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RF\CUARTO TRIMESTRE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calcChain.xml><?xml version="1.0" encoding="utf-8"?>
<calcChain xmlns="http://schemas.openxmlformats.org/spreadsheetml/2006/main">
  <c r="D17" i="7" l="1"/>
  <c r="X18" i="1"/>
  <c r="D11" i="7" l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AA9" i="1"/>
  <c r="AA10" i="1" s="1"/>
  <c r="Z9" i="1"/>
  <c r="Z10" i="1" s="1"/>
  <c r="C7" i="7" l="1"/>
  <c r="C8" i="7" s="1"/>
  <c r="C9" i="7" s="1"/>
  <c r="C10" i="7" s="1"/>
  <c r="C11" i="7" s="1"/>
  <c r="C12" i="7" s="1"/>
  <c r="C13" i="7" s="1"/>
  <c r="C14" i="7" s="1"/>
  <c r="C16" i="7" s="1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AE22" i="1" l="1"/>
  <c r="Z22" i="1"/>
  <c r="O22" i="1"/>
  <c r="Z18" i="1" l="1"/>
  <c r="H14" i="1"/>
  <c r="H16" i="1" s="1"/>
  <c r="H17" i="1" s="1"/>
  <c r="Y22" i="1" l="1"/>
  <c r="AA22" i="1"/>
  <c r="AA20" i="1"/>
  <c r="AA19" i="1"/>
  <c r="AA18" i="1"/>
  <c r="AA17" i="1"/>
  <c r="AA16" i="1"/>
  <c r="AA15" i="1"/>
  <c r="AA14" i="1"/>
  <c r="Y14" i="1"/>
  <c r="AA13" i="1"/>
  <c r="AA12" i="1"/>
  <c r="Y12" i="1"/>
  <c r="AA11" i="1"/>
  <c r="Y11" i="1"/>
  <c r="Y8" i="1"/>
  <c r="Y21" i="1"/>
  <c r="O15" i="1"/>
  <c r="O13" i="1"/>
  <c r="Y13" i="1" s="1"/>
  <c r="O9" i="1"/>
  <c r="Y9" i="1" s="1"/>
  <c r="Y15" i="1" l="1"/>
  <c r="Y16" i="1" s="1"/>
  <c r="O16" i="1"/>
  <c r="O17" i="1" s="1"/>
  <c r="O18" i="1" s="1"/>
  <c r="Y10" i="1"/>
  <c r="Y18" i="1" l="1"/>
  <c r="O19" i="1"/>
  <c r="Y17" i="1"/>
  <c r="O20" i="1" l="1"/>
  <c r="Y20" i="1" s="1"/>
  <c r="Y19" i="1"/>
</calcChain>
</file>

<file path=xl/sharedStrings.xml><?xml version="1.0" encoding="utf-8"?>
<sst xmlns="http://schemas.openxmlformats.org/spreadsheetml/2006/main" count="516" uniqueCount="216">
  <si>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</si>
  <si>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</si>
  <si>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</si>
  <si>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</si>
  <si>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</si>
  <si>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</si>
  <si>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</si>
  <si>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</si>
  <si>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</si>
  <si>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</si>
  <si>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</si>
  <si>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</si>
  <si>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</si>
  <si>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</si>
  <si>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</si>
  <si>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</si>
  <si>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</si>
  <si>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</si>
  <si>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</si>
  <si>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</si>
  <si>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</si>
  <si>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</si>
  <si>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</si>
  <si>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</si>
  <si>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</si>
  <si>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</si>
  <si>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</si>
  <si>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</si>
  <si>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</si>
  <si>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</si>
  <si>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</si>
  <si>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</si>
  <si>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</si>
  <si>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</si>
  <si>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</si>
  <si>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</si>
  <si>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</si>
  <si>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</si>
  <si>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</si>
  <si>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</si>
  <si>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</si>
  <si>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</si>
  <si>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</si>
  <si>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</si>
  <si>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</si>
  <si>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</si>
  <si>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</si>
  <si>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</si>
  <si>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</si>
  <si>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</si>
  <si>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</si>
  <si>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</si>
  <si>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</si>
  <si>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</si>
  <si>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</si>
  <si>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</si>
  <si>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</si>
  <si>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</si>
  <si>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</si>
  <si>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</si>
  <si>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</si>
  <si>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</si>
  <si>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</si>
  <si>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</si>
  <si>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</si>
  <si>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</si>
  <si>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</si>
  <si>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</si>
  <si>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</si>
  <si>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</si>
  <si>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</si>
  <si>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</si>
  <si>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</si>
  <si>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</si>
  <si>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</si>
  <si>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</si>
  <si>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</si>
  <si>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</si>
  <si>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</si>
  <si>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</si>
  <si>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</si>
  <si>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</si>
  <si>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</si>
  <si>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</si>
  <si>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</si>
  <si>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</si>
  <si>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</si>
  <si>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</si>
  <si>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</si>
  <si>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</si>
  <si>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</si>
  <si>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</si>
  <si>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</si>
  <si>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</si>
  <si>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</si>
  <si>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</si>
  <si>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</si>
  <si>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</si>
  <si>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</si>
  <si>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</si>
  <si>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</si>
  <si>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</si>
  <si>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</si>
  <si>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</si>
  <si>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</si>
  <si>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</si>
  <si>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</si>
  <si>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</si>
  <si>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</si>
  <si>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</si>
  <si>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</si>
  <si>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</si>
  <si>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</si>
  <si>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</si>
  <si>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</si>
  <si>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</si>
  <si>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</si>
  <si>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</si>
  <si>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</si>
  <si>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</si>
  <si>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</si>
  <si>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</si>
  <si>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</si>
  <si>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</si>
  <si>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E1431</t>
  </si>
  <si>
    <t>E1401</t>
  </si>
  <si>
    <t>E1102</t>
  </si>
  <si>
    <t>SUBSECRETARIO</t>
  </si>
  <si>
    <t>ABOGADO VICTIMAL</t>
  </si>
  <si>
    <t>ADMINISTRADOR DE SISTEMAS</t>
  </si>
  <si>
    <t>JEFE DE OFICINA</t>
  </si>
  <si>
    <t>PROCURADOR DE PROTECCION AL MEDIO AMBIENTE</t>
  </si>
  <si>
    <t xml:space="preserve">COMUNICACIÓN </t>
  </si>
  <si>
    <t>CHOFER</t>
  </si>
  <si>
    <t>INSPECTORA</t>
  </si>
  <si>
    <t>INSPECTOR</t>
  </si>
  <si>
    <t>OFICINA DEL PROCURADOR</t>
  </si>
  <si>
    <t>DIRECCION DE INSPECCION Y VIGILANCIA</t>
  </si>
  <si>
    <t xml:space="preserve">MANUEL ARTURO </t>
  </si>
  <si>
    <t>CHAVEZ</t>
  </si>
  <si>
    <t>CARMONA</t>
  </si>
  <si>
    <t xml:space="preserve">ANDREA </t>
  </si>
  <si>
    <t>PEREZ</t>
  </si>
  <si>
    <t>FABIAN</t>
  </si>
  <si>
    <t>HERNANDEZ</t>
  </si>
  <si>
    <t>HERRERA</t>
  </si>
  <si>
    <t>ROGELIO</t>
  </si>
  <si>
    <t xml:space="preserve">BUCIO </t>
  </si>
  <si>
    <t>SANCHEZ</t>
  </si>
  <si>
    <t>NICOLAS</t>
  </si>
  <si>
    <t>ABREGO</t>
  </si>
  <si>
    <t>CORONA</t>
  </si>
  <si>
    <t>JORGE ADOLFO</t>
  </si>
  <si>
    <t>FERREIRA</t>
  </si>
  <si>
    <t>FUENTES</t>
  </si>
  <si>
    <t xml:space="preserve">MARCO ANTONIO </t>
  </si>
  <si>
    <t xml:space="preserve">HUERTA </t>
  </si>
  <si>
    <t>SERVIN</t>
  </si>
  <si>
    <t xml:space="preserve">LUIS FELIPE </t>
  </si>
  <si>
    <t>REYES</t>
  </si>
  <si>
    <t>AGUILAR</t>
  </si>
  <si>
    <t>REALIZAR ACTICVIDADES DE INSPECCION Y VIGILANCIA, ASI COMO EL CUMPLIMIENTO Y NOTIFICACION DE ACUERDOS</t>
  </si>
  <si>
    <t>REALIZAR ACTIVIDADES DE INPECCION Y VIGILANCIA, ASI COMO EL CUMPLIMIENTO Y NNOTIFICACION DE ACUERDOS</t>
  </si>
  <si>
    <t>MÉXICO</t>
  </si>
  <si>
    <t>MICHOACAN</t>
  </si>
  <si>
    <t xml:space="preserve">MORELIA </t>
  </si>
  <si>
    <t>MEXICO</t>
  </si>
  <si>
    <t>http://laipdocs.michoacan.gob.mx/?wpfb_dl=280956</t>
  </si>
  <si>
    <t>DELEGACION ADMINSTRATIVA</t>
  </si>
  <si>
    <t>Sin nota aclaratoriaSin nota aclaratoria</t>
  </si>
  <si>
    <t xml:space="preserve">VIATICOS NACIONALES </t>
  </si>
  <si>
    <t>CLYA P/VEH TERRE AEREOS Y MAR LACUST DEST A SERV</t>
  </si>
  <si>
    <t xml:space="preserve">TALLER DE GESTION DE RESIDUOS </t>
  </si>
  <si>
    <t>TUXPAN, ZTACUARO Y TUZANTLA</t>
  </si>
  <si>
    <t>HUANIQUEO Y PURUANDIRO</t>
  </si>
  <si>
    <t>PERIBAN</t>
  </si>
  <si>
    <t>REALIZAR ACTIVIDADES DE INSPECCION Y VIGILANCIA, ASI COMO EL CUMPLIMIENTO Y NOTIFICACION DE ACUERDOS</t>
  </si>
  <si>
    <t>URUAPAN Y PERIBAN</t>
  </si>
  <si>
    <t xml:space="preserve">ZAMORA Y JACONA </t>
  </si>
  <si>
    <t>EN LA FACTURA-7056 POR CONSUMO DE ALIMENTOS ES VALIDA PRESUPUESTALMENTE POR $640.00</t>
  </si>
  <si>
    <t xml:space="preserve">VILLAMAR, CHAVINDA Y TANGAMANDAPIO </t>
  </si>
  <si>
    <t>VENUSTIANO CARRANZA, VISTA HERMOSA Y BRISEÑAS</t>
  </si>
  <si>
    <t>COTIJA Y JIQUILPAN</t>
  </si>
  <si>
    <t>PENAL DE JUSTICIA AMBIENTAL</t>
  </si>
  <si>
    <t>CDMX</t>
  </si>
  <si>
    <t>FACTURA B-246104 ES VALIDA PRESUUESTALMENTE POR $300   FACTUTA-1244 VALIDA PRESUPUESTALMENTE POR $1,840.00</t>
  </si>
  <si>
    <t>http://laipdocs.michoacan.gob.mx/?wpfb_dl=511039</t>
  </si>
  <si>
    <t>http://laipdocs.michoacan.gob.mx/?wpfb_dl=511040</t>
  </si>
  <si>
    <t>http://laipdocs.michoacan.gob.mx/?wpfb_dl=511041</t>
  </si>
  <si>
    <t>http://laipdocs.michoacan.gob.mx/?wpfb_dl=511042</t>
  </si>
  <si>
    <t>http://laipdocs.michoacan.gob.mx/?wpfb_dl=511043</t>
  </si>
  <si>
    <t>http://laipdocs.michoacan.gob.mx/?wpfb_dl=511044</t>
  </si>
  <si>
    <t>http://laipdocs.michoacan.gob.mx/?wpfb_dl=511045</t>
  </si>
  <si>
    <t>http://laipdocs.michoacan.gob.mx/?wpfb_dl=511046</t>
  </si>
  <si>
    <t>http://laipdocs.michoacan.gob.mx/?wpfb_dl=511047</t>
  </si>
  <si>
    <t>http://laipdocs.michoacan.gob.mx/?wpfb_dl=511048</t>
  </si>
  <si>
    <t>http://laipdocs.michoacan.gob.mx/?wpfb_dl=511049</t>
  </si>
  <si>
    <t>http://laipdocs.michoacan.gob.mx/?wpfb_dl=511050</t>
  </si>
  <si>
    <t>http://laipdocs.michoacan.gob.mx/?wpfb_dl=511036</t>
  </si>
  <si>
    <t>http://laipdocs.michoacan.gob.mx/?wpfb_dl=511037</t>
  </si>
  <si>
    <t>http://laipdocs.michoacan.gob.mx/?wpfb_dl=511038</t>
  </si>
  <si>
    <t>http://laipdocs.michoacan.gob.mx/?wpfb_dl=511058</t>
  </si>
  <si>
    <t>http://laipdocs.michoacan.gob.mx/?wpfb_dl=511059</t>
  </si>
  <si>
    <t>http://laipdocs.michoacan.gob.mx/?wpfb_dl=511060</t>
  </si>
  <si>
    <t>http://laipdocs.michoacan.gob.mx/?wpfb_dl=511061</t>
  </si>
  <si>
    <t>http://laipdocs.michoacan.gob.mx/?wpfb_dl=511062</t>
  </si>
  <si>
    <t>http://laipdocs.michoacan.gob.mx/?wpfb_dl=511063</t>
  </si>
  <si>
    <t>http://laipdocs.michoacan.gob.mx/?wpfb_dl=511064</t>
  </si>
  <si>
    <t>http://laipdocs.michoacan.gob.mx/?wpfb_dl=511065</t>
  </si>
  <si>
    <t>http://laipdocs.michoacan.gob.mx/?wpfb_dl=511051</t>
  </si>
  <si>
    <t>http://laipdocs.michoacan.gob.mx/?wpfb_dl=511052</t>
  </si>
  <si>
    <t>http://laipdocs.michoacan.gob.mx/?wpfb_dl=511053</t>
  </si>
  <si>
    <t>http://laipdocs.michoacan.gob.mx/?wpfb_dl=511054</t>
  </si>
  <si>
    <t>http://laipdocs.michoacan.gob.mx/?wpfb_dl=511055</t>
  </si>
  <si>
    <t>http://laipdocs.michoacan.gob.mx/?wpfb_dl=511056</t>
  </si>
  <si>
    <t>http://laipdocs.michoacan.gob.mx/?wpfb_dl=511057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</si>
</sst>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1" xfId="0" applyBorder="1"/>
    <xf numFmtId="0" fontId="6" fillId="0" borderId="1" xfId="1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1041" TargetMode="External"/><Relationship Id="rId13" Type="http://schemas.openxmlformats.org/officeDocument/2006/relationships/hyperlink" Target="http://laipdocs.michoacan.gob.mx/?wpfb_dl=51104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11039" TargetMode="External"/><Relationship Id="rId7" Type="http://schemas.openxmlformats.org/officeDocument/2006/relationships/hyperlink" Target="http://laipdocs.michoacan.gob.mx/?wpfb_dl=511040" TargetMode="External"/><Relationship Id="rId12" Type="http://schemas.openxmlformats.org/officeDocument/2006/relationships/hyperlink" Target="http://laipdocs.michoacan.gob.mx/?wpfb_dl=511047" TargetMode="External"/><Relationship Id="rId17" Type="http://schemas.openxmlformats.org/officeDocument/2006/relationships/hyperlink" Target="http://laipdocs.michoacan.gob.mx/?wpfb_dl=511038" TargetMode="External"/><Relationship Id="rId2" Type="http://schemas.openxmlformats.org/officeDocument/2006/relationships/hyperlink" Target="http://laipdocs.michoacan.gob.mx/?wpfb_dl=280956" TargetMode="External"/><Relationship Id="rId16" Type="http://schemas.openxmlformats.org/officeDocument/2006/relationships/hyperlink" Target="http://laipdocs.michoacan.gob.mx/?wpfb_dl=511037" TargetMode="External"/><Relationship Id="rId1" Type="http://schemas.openxmlformats.org/officeDocument/2006/relationships/hyperlink" Target="http://laipdocs.michoacan.gob.mx/?wpfb_dl=280956" TargetMode="External"/><Relationship Id="rId6" Type="http://schemas.openxmlformats.org/officeDocument/2006/relationships/hyperlink" Target="http://laipdocs.michoacan.gob.mx/?wpfb_dl=511036" TargetMode="External"/><Relationship Id="rId11" Type="http://schemas.openxmlformats.org/officeDocument/2006/relationships/hyperlink" Target="http://laipdocs.michoacan.gob.mx/?wpfb_dl=511046" TargetMode="External"/><Relationship Id="rId5" Type="http://schemas.openxmlformats.org/officeDocument/2006/relationships/hyperlink" Target="http://laipdocs.michoacan.gob.mx/?wpfb_dl=511045" TargetMode="External"/><Relationship Id="rId15" Type="http://schemas.openxmlformats.org/officeDocument/2006/relationships/hyperlink" Target="http://laipdocs.michoacan.gob.mx/?wpfb_dl=511050" TargetMode="External"/><Relationship Id="rId10" Type="http://schemas.openxmlformats.org/officeDocument/2006/relationships/hyperlink" Target="http://laipdocs.michoacan.gob.mx/?wpfb_dl=511043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11044" TargetMode="External"/><Relationship Id="rId9" Type="http://schemas.openxmlformats.org/officeDocument/2006/relationships/hyperlink" Target="http://laipdocs.michoacan.gob.mx/?wpfb_dl=511042" TargetMode="External"/><Relationship Id="rId14" Type="http://schemas.openxmlformats.org/officeDocument/2006/relationships/hyperlink" Target="http://laipdocs.michoacan.gob.mx/?wpfb_dl=51104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1064" TargetMode="External"/><Relationship Id="rId13" Type="http://schemas.openxmlformats.org/officeDocument/2006/relationships/hyperlink" Target="http://laipdocs.michoacan.gob.mx/?wpfb_dl=511055" TargetMode="External"/><Relationship Id="rId3" Type="http://schemas.openxmlformats.org/officeDocument/2006/relationships/hyperlink" Target="http://laipdocs.michoacan.gob.mx/?wpfb_dl=511060" TargetMode="External"/><Relationship Id="rId7" Type="http://schemas.openxmlformats.org/officeDocument/2006/relationships/hyperlink" Target="http://laipdocs.michoacan.gob.mx/?wpfb_dl=511063" TargetMode="External"/><Relationship Id="rId12" Type="http://schemas.openxmlformats.org/officeDocument/2006/relationships/hyperlink" Target="http://laipdocs.michoacan.gob.mx/?wpfb_dl=511054" TargetMode="External"/><Relationship Id="rId2" Type="http://schemas.openxmlformats.org/officeDocument/2006/relationships/hyperlink" Target="http://laipdocs.michoacan.gob.mx/?wpfb_dl=511059" TargetMode="External"/><Relationship Id="rId1" Type="http://schemas.openxmlformats.org/officeDocument/2006/relationships/hyperlink" Target="http://laipdocs.michoacan.gob.mx/?wpfb_dl=511058" TargetMode="External"/><Relationship Id="rId6" Type="http://schemas.openxmlformats.org/officeDocument/2006/relationships/hyperlink" Target="http://laipdocs.michoacan.gob.mx/?wpfb_dl=511062" TargetMode="External"/><Relationship Id="rId11" Type="http://schemas.openxmlformats.org/officeDocument/2006/relationships/hyperlink" Target="http://laipdocs.michoacan.gob.mx/?wpfb_dl=511053" TargetMode="External"/><Relationship Id="rId5" Type="http://schemas.openxmlformats.org/officeDocument/2006/relationships/hyperlink" Target="http://laipdocs.michoacan.gob.mx/?wpfb_dl=511052" TargetMode="External"/><Relationship Id="rId15" Type="http://schemas.openxmlformats.org/officeDocument/2006/relationships/hyperlink" Target="http://laipdocs.michoacan.gob.mx/?wpfb_dl=511057" TargetMode="External"/><Relationship Id="rId10" Type="http://schemas.openxmlformats.org/officeDocument/2006/relationships/hyperlink" Target="http://laipdocs.michoacan.gob.mx/?wpfb_dl=511051" TargetMode="External"/><Relationship Id="rId4" Type="http://schemas.openxmlformats.org/officeDocument/2006/relationships/hyperlink" Target="http://laipdocs.michoacan.gob.mx/?wpfb_dl=511061" TargetMode="External"/><Relationship Id="rId9" Type="http://schemas.openxmlformats.org/officeDocument/2006/relationships/hyperlink" Target="http://laipdocs.michoacan.gob.mx/?wpfb_dl=511065" TargetMode="External"/><Relationship Id="rId14" Type="http://schemas.openxmlformats.org/officeDocument/2006/relationships/hyperlink" Target="http://laipdocs.michoacan.gob.mx/?wpfb_dl=511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.5703125" customWidth="1"/>
    <col min="4" max="4" width="37.140625" customWidth="1"/>
    <col min="5" max="5" width="25.140625" customWidth="1"/>
    <col min="6" max="6" width="21" bestFit="1" customWidth="1"/>
    <col min="7" max="7" width="36.140625" customWidth="1"/>
    <col min="8" max="8" width="21.28515625" bestFit="1" customWidth="1"/>
    <col min="9" max="9" width="17.42578125" bestFit="1" customWidth="1"/>
    <col min="10" max="12" width="25.85546875" customWidth="1"/>
    <col min="13" max="13" width="31.85546875" customWidth="1"/>
    <col min="14" max="14" width="21.5703125" bestFit="1" customWidth="1"/>
    <col min="15" max="15" width="32.85546875" bestFit="1" customWidth="1"/>
    <col min="16" max="16" width="20.5703125" bestFit="1" customWidth="1"/>
    <col min="17" max="18" width="28.140625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30.42578125" customWidth="1"/>
    <col min="26" max="27" width="24.7109375" customWidth="1"/>
    <col min="28" max="28" width="46" bestFit="1" customWidth="1"/>
    <col min="29" max="29" width="26.7109375" customWidth="1"/>
    <col min="30" max="30" width="31.7109375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37.28515625" customWidth="1"/>
    <col min="36" max="36" width="17.5703125" bestFit="1" customWidth="1"/>
    <col min="37" max="37" width="20" bestFit="1" customWidth="1"/>
    <col min="38" max="38" width="31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7" t="s">
        <v>54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s="5" customFormat="1" ht="51" x14ac:dyDescent="0.25">
      <c r="A7" s="4" t="s">
        <v>55</v>
      </c>
      <c r="B7" s="4" t="s">
        <v>56</v>
      </c>
      <c r="C7" s="4" t="s">
        <v>57</v>
      </c>
      <c r="D7" s="4" t="s">
        <v>58</v>
      </c>
      <c r="E7" s="4" t="s">
        <v>59</v>
      </c>
      <c r="F7" s="4" t="s">
        <v>60</v>
      </c>
      <c r="G7" s="4" t="s">
        <v>61</v>
      </c>
      <c r="H7" s="4" t="s">
        <v>62</v>
      </c>
      <c r="I7" s="4" t="s">
        <v>63</v>
      </c>
      <c r="J7" s="4" t="s">
        <v>64</v>
      </c>
      <c r="K7" s="4" t="s">
        <v>65</v>
      </c>
      <c r="L7" s="4" t="s">
        <v>66</v>
      </c>
      <c r="M7" s="4" t="s">
        <v>67</v>
      </c>
      <c r="N7" s="4" t="s">
        <v>68</v>
      </c>
      <c r="O7" s="4" t="s">
        <v>69</v>
      </c>
      <c r="P7" s="4" t="s">
        <v>70</v>
      </c>
      <c r="Q7" s="4" t="s">
        <v>71</v>
      </c>
      <c r="R7" s="4" t="s">
        <v>72</v>
      </c>
      <c r="S7" s="4" t="s">
        <v>73</v>
      </c>
      <c r="T7" s="4" t="s">
        <v>74</v>
      </c>
      <c r="U7" s="4" t="s">
        <v>75</v>
      </c>
      <c r="V7" s="4" t="s">
        <v>76</v>
      </c>
      <c r="W7" s="4" t="s">
        <v>77</v>
      </c>
      <c r="X7" s="4" t="s">
        <v>78</v>
      </c>
      <c r="Y7" s="4" t="s">
        <v>79</v>
      </c>
      <c r="Z7" s="4" t="s">
        <v>80</v>
      </c>
      <c r="AA7" s="4" t="s">
        <v>81</v>
      </c>
      <c r="AB7" s="4" t="s">
        <v>82</v>
      </c>
      <c r="AC7" s="4" t="s">
        <v>83</v>
      </c>
      <c r="AD7" s="4" t="s">
        <v>84</v>
      </c>
      <c r="AE7" s="4" t="s">
        <v>85</v>
      </c>
      <c r="AF7" s="4" t="s">
        <v>86</v>
      </c>
      <c r="AG7" s="4" t="s">
        <v>87</v>
      </c>
      <c r="AH7" s="4" t="s">
        <v>88</v>
      </c>
      <c r="AI7" s="4" t="s">
        <v>89</v>
      </c>
      <c r="AJ7" s="4" t="s">
        <v>90</v>
      </c>
      <c r="AK7" s="4" t="s">
        <v>91</v>
      </c>
      <c r="AL7" s="4" t="s">
        <v>92</v>
      </c>
    </row>
    <row r="8" spans="1:38" s="11" customFormat="1" ht="64.5" customHeight="1" x14ac:dyDescent="0.25">
      <c r="A8" s="6">
        <v>2023</v>
      </c>
      <c r="B8" s="7">
        <v>45200</v>
      </c>
      <c r="C8" s="7">
        <v>45291</v>
      </c>
      <c r="D8" s="6" t="s">
        <v>97</v>
      </c>
      <c r="E8" s="6" t="s">
        <v>105</v>
      </c>
      <c r="F8" s="6">
        <v>1711</v>
      </c>
      <c r="G8" s="6" t="s">
        <v>127</v>
      </c>
      <c r="H8" s="8" t="s">
        <v>131</v>
      </c>
      <c r="I8" s="8" t="s">
        <v>136</v>
      </c>
      <c r="J8" s="6" t="s">
        <v>138</v>
      </c>
      <c r="K8" s="6" t="s">
        <v>139</v>
      </c>
      <c r="L8" s="6" t="s">
        <v>140</v>
      </c>
      <c r="M8" s="6" t="s">
        <v>109</v>
      </c>
      <c r="N8" s="6" t="s">
        <v>111</v>
      </c>
      <c r="O8" s="8" t="s">
        <v>172</v>
      </c>
      <c r="P8" s="6" t="s">
        <v>113</v>
      </c>
      <c r="Q8" s="6">
        <v>0</v>
      </c>
      <c r="R8" s="6">
        <v>0</v>
      </c>
      <c r="S8" s="6" t="s">
        <v>163</v>
      </c>
      <c r="T8" s="6" t="s">
        <v>164</v>
      </c>
      <c r="U8" s="6" t="s">
        <v>165</v>
      </c>
      <c r="V8" s="6" t="s">
        <v>166</v>
      </c>
      <c r="W8" s="6" t="s">
        <v>164</v>
      </c>
      <c r="X8" s="8" t="s">
        <v>173</v>
      </c>
      <c r="Y8" s="8" t="str">
        <f>+O8</f>
        <v xml:space="preserve">TALLER DE GESTION DE RESIDUOS </v>
      </c>
      <c r="Z8" s="7">
        <v>45202</v>
      </c>
      <c r="AA8" s="7">
        <v>45202</v>
      </c>
      <c r="AB8" s="6">
        <v>1</v>
      </c>
      <c r="AC8" s="6">
        <v>920</v>
      </c>
      <c r="AD8" s="6">
        <v>0</v>
      </c>
      <c r="AE8" s="7">
        <v>45204</v>
      </c>
      <c r="AF8" s="9" t="s">
        <v>186</v>
      </c>
      <c r="AG8" s="6">
        <v>1</v>
      </c>
      <c r="AH8" s="10" t="s">
        <v>167</v>
      </c>
      <c r="AI8" s="6" t="s">
        <v>168</v>
      </c>
      <c r="AJ8" s="7">
        <v>45299</v>
      </c>
      <c r="AK8" s="7">
        <v>45291</v>
      </c>
      <c r="AL8" s="8" t="s">
        <v>169</v>
      </c>
    </row>
    <row r="9" spans="1:38" s="11" customFormat="1" ht="64.5" customHeight="1" x14ac:dyDescent="0.25">
      <c r="A9" s="6">
        <v>2023</v>
      </c>
      <c r="B9" s="7">
        <v>45200</v>
      </c>
      <c r="C9" s="7">
        <v>45291</v>
      </c>
      <c r="D9" s="6" t="s">
        <v>97</v>
      </c>
      <c r="E9" s="6" t="s">
        <v>105</v>
      </c>
      <c r="F9" s="6" t="s">
        <v>124</v>
      </c>
      <c r="G9" s="6" t="s">
        <v>128</v>
      </c>
      <c r="H9" s="6" t="s">
        <v>132</v>
      </c>
      <c r="I9" s="8" t="s">
        <v>136</v>
      </c>
      <c r="J9" s="6" t="s">
        <v>141</v>
      </c>
      <c r="K9" s="6" t="s">
        <v>142</v>
      </c>
      <c r="L9" s="6" t="s">
        <v>142</v>
      </c>
      <c r="M9" s="6" t="s">
        <v>110</v>
      </c>
      <c r="N9" s="6" t="s">
        <v>111</v>
      </c>
      <c r="O9" s="8" t="str">
        <f>+O8</f>
        <v xml:space="preserve">TALLER DE GESTION DE RESIDUOS </v>
      </c>
      <c r="P9" s="6" t="s">
        <v>113</v>
      </c>
      <c r="Q9" s="6">
        <v>0</v>
      </c>
      <c r="R9" s="6">
        <v>0</v>
      </c>
      <c r="S9" s="6" t="s">
        <v>163</v>
      </c>
      <c r="T9" s="6" t="s">
        <v>164</v>
      </c>
      <c r="U9" s="6" t="s">
        <v>165</v>
      </c>
      <c r="V9" s="6" t="s">
        <v>166</v>
      </c>
      <c r="W9" s="6" t="s">
        <v>164</v>
      </c>
      <c r="X9" s="8" t="s">
        <v>173</v>
      </c>
      <c r="Y9" s="8" t="str">
        <f t="shared" ref="Y9:Y22" si="0">+O9</f>
        <v xml:space="preserve">TALLER DE GESTION DE RESIDUOS </v>
      </c>
      <c r="Z9" s="7">
        <f>+Z8</f>
        <v>45202</v>
      </c>
      <c r="AA9" s="7">
        <f>+AA8</f>
        <v>45202</v>
      </c>
      <c r="AB9" s="6">
        <v>2</v>
      </c>
      <c r="AC9" s="6">
        <v>640</v>
      </c>
      <c r="AD9" s="6">
        <v>0</v>
      </c>
      <c r="AE9" s="7">
        <v>45204</v>
      </c>
      <c r="AF9" s="9" t="s">
        <v>187</v>
      </c>
      <c r="AG9" s="6">
        <v>2</v>
      </c>
      <c r="AH9" s="10" t="s">
        <v>167</v>
      </c>
      <c r="AI9" s="6" t="s">
        <v>168</v>
      </c>
      <c r="AJ9" s="7">
        <v>45299</v>
      </c>
      <c r="AK9" s="7">
        <v>45291</v>
      </c>
      <c r="AL9" s="8" t="s">
        <v>169</v>
      </c>
    </row>
    <row r="10" spans="1:38" s="11" customFormat="1" ht="64.5" customHeight="1" x14ac:dyDescent="0.25">
      <c r="A10" s="6">
        <v>2023</v>
      </c>
      <c r="B10" s="7">
        <f t="shared" ref="B10:C15" si="1">+B9</f>
        <v>45200</v>
      </c>
      <c r="C10" s="7">
        <f t="shared" si="1"/>
        <v>45291</v>
      </c>
      <c r="D10" s="6" t="s">
        <v>97</v>
      </c>
      <c r="E10" s="6" t="s">
        <v>105</v>
      </c>
      <c r="F10" s="6" t="s">
        <v>125</v>
      </c>
      <c r="G10" s="6" t="s">
        <v>129</v>
      </c>
      <c r="H10" s="6" t="s">
        <v>133</v>
      </c>
      <c r="I10" s="8" t="s">
        <v>136</v>
      </c>
      <c r="J10" s="8" t="s">
        <v>143</v>
      </c>
      <c r="K10" s="6" t="s">
        <v>144</v>
      </c>
      <c r="L10" s="6" t="s">
        <v>145</v>
      </c>
      <c r="M10" s="6" t="s">
        <v>109</v>
      </c>
      <c r="N10" s="6" t="s">
        <v>111</v>
      </c>
      <c r="O10" s="8" t="s">
        <v>172</v>
      </c>
      <c r="P10" s="6" t="s">
        <v>113</v>
      </c>
      <c r="Q10" s="6">
        <v>0</v>
      </c>
      <c r="R10" s="6">
        <v>0</v>
      </c>
      <c r="S10" s="6" t="s">
        <v>163</v>
      </c>
      <c r="T10" s="6" t="s">
        <v>164</v>
      </c>
      <c r="U10" s="6" t="s">
        <v>165</v>
      </c>
      <c r="V10" s="6" t="s">
        <v>166</v>
      </c>
      <c r="W10" s="6" t="s">
        <v>164</v>
      </c>
      <c r="X10" s="6" t="s">
        <v>173</v>
      </c>
      <c r="Y10" s="8" t="str">
        <f t="shared" si="0"/>
        <v xml:space="preserve">TALLER DE GESTION DE RESIDUOS </v>
      </c>
      <c r="Z10" s="7">
        <f>+Z9</f>
        <v>45202</v>
      </c>
      <c r="AA10" s="7">
        <f>+AA9</f>
        <v>45202</v>
      </c>
      <c r="AB10" s="6">
        <v>3</v>
      </c>
      <c r="AC10" s="6">
        <v>640</v>
      </c>
      <c r="AD10" s="6">
        <v>0</v>
      </c>
      <c r="AE10" s="7">
        <v>45204</v>
      </c>
      <c r="AF10" s="9" t="s">
        <v>188</v>
      </c>
      <c r="AG10" s="6">
        <v>3</v>
      </c>
      <c r="AH10" s="10" t="s">
        <v>167</v>
      </c>
      <c r="AI10" s="6" t="s">
        <v>168</v>
      </c>
      <c r="AJ10" s="7">
        <v>45299</v>
      </c>
      <c r="AK10" s="7">
        <v>45291</v>
      </c>
      <c r="AL10" s="8" t="s">
        <v>169</v>
      </c>
    </row>
    <row r="11" spans="1:38" s="11" customFormat="1" ht="64.5" customHeight="1" x14ac:dyDescent="0.25">
      <c r="A11" s="6">
        <v>2023</v>
      </c>
      <c r="B11" s="7">
        <f t="shared" si="1"/>
        <v>45200</v>
      </c>
      <c r="C11" s="7">
        <f t="shared" si="1"/>
        <v>45291</v>
      </c>
      <c r="D11" s="6" t="s">
        <v>97</v>
      </c>
      <c r="E11" s="6" t="s">
        <v>105</v>
      </c>
      <c r="F11" s="6" t="s">
        <v>126</v>
      </c>
      <c r="G11" s="6" t="s">
        <v>130</v>
      </c>
      <c r="H11" s="6" t="s">
        <v>135</v>
      </c>
      <c r="I11" s="8" t="s">
        <v>137</v>
      </c>
      <c r="J11" s="6" t="s">
        <v>152</v>
      </c>
      <c r="K11" s="6" t="s">
        <v>153</v>
      </c>
      <c r="L11" s="6" t="s">
        <v>154</v>
      </c>
      <c r="M11" s="6" t="s">
        <v>109</v>
      </c>
      <c r="N11" s="6" t="s">
        <v>111</v>
      </c>
      <c r="O11" s="8" t="s">
        <v>161</v>
      </c>
      <c r="P11" s="6" t="s">
        <v>113</v>
      </c>
      <c r="Q11" s="6">
        <v>0</v>
      </c>
      <c r="R11" s="6">
        <v>0</v>
      </c>
      <c r="S11" s="6" t="s">
        <v>163</v>
      </c>
      <c r="T11" s="6" t="s">
        <v>164</v>
      </c>
      <c r="U11" s="6" t="s">
        <v>165</v>
      </c>
      <c r="V11" s="6" t="s">
        <v>166</v>
      </c>
      <c r="W11" s="6" t="s">
        <v>164</v>
      </c>
      <c r="X11" s="6" t="s">
        <v>174</v>
      </c>
      <c r="Y11" s="8" t="str">
        <f t="shared" si="0"/>
        <v>REALIZAR ACTICVIDADES DE INSPECCION Y VIGILANCIA, ASI COMO EL CUMPLIMIENTO Y NOTIFICACION DE ACUERDOS</v>
      </c>
      <c r="Z11" s="7">
        <v>45204</v>
      </c>
      <c r="AA11" s="7">
        <f t="shared" ref="AA11:AA20" si="2">+Z11</f>
        <v>45204</v>
      </c>
      <c r="AB11" s="6">
        <v>4</v>
      </c>
      <c r="AC11" s="6">
        <v>460</v>
      </c>
      <c r="AD11" s="6">
        <v>0</v>
      </c>
      <c r="AE11" s="7">
        <v>45208</v>
      </c>
      <c r="AF11" s="9" t="s">
        <v>189</v>
      </c>
      <c r="AG11" s="6">
        <v>4</v>
      </c>
      <c r="AH11" s="10" t="s">
        <v>167</v>
      </c>
      <c r="AI11" s="6" t="s">
        <v>168</v>
      </c>
      <c r="AJ11" s="7">
        <v>45299</v>
      </c>
      <c r="AK11" s="7">
        <v>45291</v>
      </c>
      <c r="AL11" s="8" t="s">
        <v>169</v>
      </c>
    </row>
    <row r="12" spans="1:38" s="11" customFormat="1" ht="64.5" customHeight="1" x14ac:dyDescent="0.25">
      <c r="A12" s="6">
        <v>2023</v>
      </c>
      <c r="B12" s="7">
        <f t="shared" si="1"/>
        <v>45200</v>
      </c>
      <c r="C12" s="7">
        <f t="shared" si="1"/>
        <v>45291</v>
      </c>
      <c r="D12" s="6" t="s">
        <v>97</v>
      </c>
      <c r="E12" s="6" t="s">
        <v>105</v>
      </c>
      <c r="F12" s="6" t="s">
        <v>126</v>
      </c>
      <c r="G12" s="6" t="s">
        <v>130</v>
      </c>
      <c r="H12" s="6" t="s">
        <v>135</v>
      </c>
      <c r="I12" s="8" t="s">
        <v>137</v>
      </c>
      <c r="J12" s="6" t="s">
        <v>155</v>
      </c>
      <c r="K12" s="6" t="s">
        <v>156</v>
      </c>
      <c r="L12" s="6" t="s">
        <v>157</v>
      </c>
      <c r="M12" s="6" t="s">
        <v>109</v>
      </c>
      <c r="N12" s="6" t="s">
        <v>111</v>
      </c>
      <c r="O12" s="8" t="s">
        <v>162</v>
      </c>
      <c r="P12" s="6" t="s">
        <v>113</v>
      </c>
      <c r="Q12" s="6">
        <v>0</v>
      </c>
      <c r="R12" s="6">
        <v>0</v>
      </c>
      <c r="S12" s="6" t="s">
        <v>163</v>
      </c>
      <c r="T12" s="6" t="s">
        <v>164</v>
      </c>
      <c r="U12" s="6" t="s">
        <v>165</v>
      </c>
      <c r="V12" s="6" t="s">
        <v>166</v>
      </c>
      <c r="W12" s="6" t="s">
        <v>164</v>
      </c>
      <c r="X12" s="6" t="s">
        <v>174</v>
      </c>
      <c r="Y12" s="8" t="str">
        <f t="shared" si="0"/>
        <v>REALIZAR ACTIVIDADES DE INPECCION Y VIGILANCIA, ASI COMO EL CUMPLIMIENTO Y NNOTIFICACION DE ACUERDOS</v>
      </c>
      <c r="Z12" s="7">
        <v>45204</v>
      </c>
      <c r="AA12" s="7">
        <f t="shared" si="2"/>
        <v>45204</v>
      </c>
      <c r="AB12" s="6">
        <v>5</v>
      </c>
      <c r="AC12" s="6">
        <v>460</v>
      </c>
      <c r="AD12" s="6">
        <v>0</v>
      </c>
      <c r="AE12" s="7">
        <v>45208</v>
      </c>
      <c r="AF12" s="9" t="s">
        <v>190</v>
      </c>
      <c r="AG12" s="6">
        <v>5</v>
      </c>
      <c r="AH12" s="10" t="s">
        <v>167</v>
      </c>
      <c r="AI12" s="6" t="s">
        <v>168</v>
      </c>
      <c r="AJ12" s="7">
        <v>45299</v>
      </c>
      <c r="AK12" s="7">
        <v>45291</v>
      </c>
      <c r="AL12" s="8" t="s">
        <v>169</v>
      </c>
    </row>
    <row r="13" spans="1:38" s="11" customFormat="1" ht="64.5" customHeight="1" x14ac:dyDescent="0.25">
      <c r="A13" s="6">
        <v>2023</v>
      </c>
      <c r="B13" s="7">
        <f t="shared" si="1"/>
        <v>45200</v>
      </c>
      <c r="C13" s="7">
        <f t="shared" si="1"/>
        <v>45291</v>
      </c>
      <c r="D13" s="6" t="s">
        <v>97</v>
      </c>
      <c r="E13" s="6" t="s">
        <v>105</v>
      </c>
      <c r="F13" s="6" t="s">
        <v>126</v>
      </c>
      <c r="G13" s="6" t="s">
        <v>130</v>
      </c>
      <c r="H13" s="6" t="s">
        <v>135</v>
      </c>
      <c r="I13" s="8" t="s">
        <v>137</v>
      </c>
      <c r="J13" s="6" t="s">
        <v>146</v>
      </c>
      <c r="K13" s="6" t="s">
        <v>147</v>
      </c>
      <c r="L13" s="6" t="s">
        <v>148</v>
      </c>
      <c r="M13" s="6" t="s">
        <v>109</v>
      </c>
      <c r="N13" s="6" t="s">
        <v>111</v>
      </c>
      <c r="O13" s="8" t="str">
        <f>+O12</f>
        <v>REALIZAR ACTIVIDADES DE INPECCION Y VIGILANCIA, ASI COMO EL CUMPLIMIENTO Y NNOTIFICACION DE ACUERDOS</v>
      </c>
      <c r="P13" s="6" t="s">
        <v>113</v>
      </c>
      <c r="Q13" s="6">
        <v>0</v>
      </c>
      <c r="R13" s="6">
        <v>0</v>
      </c>
      <c r="S13" s="6" t="s">
        <v>163</v>
      </c>
      <c r="T13" s="6" t="s">
        <v>164</v>
      </c>
      <c r="U13" s="6" t="s">
        <v>165</v>
      </c>
      <c r="V13" s="6" t="s">
        <v>166</v>
      </c>
      <c r="W13" s="6" t="s">
        <v>164</v>
      </c>
      <c r="X13" s="6" t="s">
        <v>175</v>
      </c>
      <c r="Y13" s="8" t="str">
        <f t="shared" si="0"/>
        <v>REALIZAR ACTIVIDADES DE INPECCION Y VIGILANCIA, ASI COMO EL CUMPLIMIENTO Y NNOTIFICACION DE ACUERDOS</v>
      </c>
      <c r="Z13" s="7">
        <v>45205</v>
      </c>
      <c r="AA13" s="7">
        <f t="shared" si="2"/>
        <v>45205</v>
      </c>
      <c r="AB13" s="6">
        <v>6</v>
      </c>
      <c r="AC13" s="6">
        <v>858</v>
      </c>
      <c r="AD13" s="6">
        <v>0</v>
      </c>
      <c r="AE13" s="7">
        <v>45208</v>
      </c>
      <c r="AF13" s="9" t="s">
        <v>191</v>
      </c>
      <c r="AG13" s="6">
        <v>6</v>
      </c>
      <c r="AH13" s="10" t="s">
        <v>167</v>
      </c>
      <c r="AI13" s="6" t="s">
        <v>168</v>
      </c>
      <c r="AJ13" s="7">
        <v>45299</v>
      </c>
      <c r="AK13" s="7">
        <v>45291</v>
      </c>
      <c r="AL13" s="8" t="s">
        <v>169</v>
      </c>
    </row>
    <row r="14" spans="1:38" s="11" customFormat="1" ht="64.5" customHeight="1" x14ac:dyDescent="0.25">
      <c r="A14" s="6">
        <v>2023</v>
      </c>
      <c r="B14" s="7">
        <f t="shared" si="1"/>
        <v>45200</v>
      </c>
      <c r="C14" s="7">
        <f t="shared" si="1"/>
        <v>45291</v>
      </c>
      <c r="D14" s="6" t="s">
        <v>97</v>
      </c>
      <c r="E14" s="6" t="s">
        <v>105</v>
      </c>
      <c r="F14" s="6" t="s">
        <v>126</v>
      </c>
      <c r="G14" s="6" t="s">
        <v>130</v>
      </c>
      <c r="H14" s="6" t="str">
        <f>+H13</f>
        <v>INSPECTOR</v>
      </c>
      <c r="I14" s="8" t="s">
        <v>137</v>
      </c>
      <c r="J14" s="6" t="s">
        <v>158</v>
      </c>
      <c r="K14" s="6" t="s">
        <v>159</v>
      </c>
      <c r="L14" s="6" t="s">
        <v>160</v>
      </c>
      <c r="M14" s="6" t="s">
        <v>109</v>
      </c>
      <c r="N14" s="6" t="s">
        <v>111</v>
      </c>
      <c r="O14" s="8" t="s">
        <v>176</v>
      </c>
      <c r="P14" s="6" t="s">
        <v>113</v>
      </c>
      <c r="Q14" s="6">
        <v>0</v>
      </c>
      <c r="R14" s="6">
        <v>0</v>
      </c>
      <c r="S14" s="6" t="s">
        <v>163</v>
      </c>
      <c r="T14" s="6" t="s">
        <v>164</v>
      </c>
      <c r="U14" s="6" t="s">
        <v>165</v>
      </c>
      <c r="V14" s="6" t="s">
        <v>166</v>
      </c>
      <c r="W14" s="6" t="s">
        <v>164</v>
      </c>
      <c r="X14" s="6" t="s">
        <v>177</v>
      </c>
      <c r="Y14" s="8" t="str">
        <f t="shared" si="0"/>
        <v>REALIZAR ACTIVIDADES DE INSPECCION Y VIGILANCIA, ASI COMO EL CUMPLIMIENTO Y NOTIFICACION DE ACUERDOS</v>
      </c>
      <c r="Z14" s="7">
        <v>45205</v>
      </c>
      <c r="AA14" s="7">
        <f t="shared" si="2"/>
        <v>45205</v>
      </c>
      <c r="AB14" s="6">
        <v>7</v>
      </c>
      <c r="AC14" s="6">
        <v>630</v>
      </c>
      <c r="AD14" s="6">
        <v>0</v>
      </c>
      <c r="AE14" s="7">
        <v>45208</v>
      </c>
      <c r="AF14" s="9" t="s">
        <v>192</v>
      </c>
      <c r="AG14" s="6">
        <v>7</v>
      </c>
      <c r="AH14" s="10" t="s">
        <v>167</v>
      </c>
      <c r="AI14" s="6" t="s">
        <v>168</v>
      </c>
      <c r="AJ14" s="7">
        <v>45299</v>
      </c>
      <c r="AK14" s="7">
        <v>45291</v>
      </c>
      <c r="AL14" s="8" t="s">
        <v>169</v>
      </c>
    </row>
    <row r="15" spans="1:38" s="11" customFormat="1" ht="64.5" customHeight="1" x14ac:dyDescent="0.25">
      <c r="A15" s="6">
        <v>2023</v>
      </c>
      <c r="B15" s="7">
        <f t="shared" si="1"/>
        <v>45200</v>
      </c>
      <c r="C15" s="7">
        <f t="shared" si="1"/>
        <v>45291</v>
      </c>
      <c r="D15" s="6" t="s">
        <v>97</v>
      </c>
      <c r="E15" s="6" t="s">
        <v>105</v>
      </c>
      <c r="F15" s="6" t="s">
        <v>126</v>
      </c>
      <c r="G15" s="6" t="s">
        <v>130</v>
      </c>
      <c r="H15" s="6" t="s">
        <v>134</v>
      </c>
      <c r="I15" s="8" t="s">
        <v>137</v>
      </c>
      <c r="J15" s="6" t="s">
        <v>149</v>
      </c>
      <c r="K15" s="6" t="s">
        <v>150</v>
      </c>
      <c r="L15" s="6" t="s">
        <v>151</v>
      </c>
      <c r="M15" s="6" t="s">
        <v>109</v>
      </c>
      <c r="N15" s="6" t="s">
        <v>111</v>
      </c>
      <c r="O15" s="8" t="str">
        <f t="shared" ref="O15:O20" si="3">+O14</f>
        <v>REALIZAR ACTIVIDADES DE INSPECCION Y VIGILANCIA, ASI COMO EL CUMPLIMIENTO Y NOTIFICACION DE ACUERDOS</v>
      </c>
      <c r="P15" s="6" t="s">
        <v>113</v>
      </c>
      <c r="Q15" s="6">
        <v>0</v>
      </c>
      <c r="R15" s="6">
        <v>0</v>
      </c>
      <c r="S15" s="6" t="s">
        <v>163</v>
      </c>
      <c r="T15" s="6" t="s">
        <v>164</v>
      </c>
      <c r="U15" s="6" t="s">
        <v>165</v>
      </c>
      <c r="V15" s="6" t="s">
        <v>166</v>
      </c>
      <c r="W15" s="6" t="s">
        <v>164</v>
      </c>
      <c r="X15" s="6" t="s">
        <v>178</v>
      </c>
      <c r="Y15" s="8" t="str">
        <f t="shared" si="0"/>
        <v>REALIZAR ACTIVIDADES DE INSPECCION Y VIGILANCIA, ASI COMO EL CUMPLIMIENTO Y NOTIFICACION DE ACUERDOS</v>
      </c>
      <c r="Z15" s="7">
        <v>45208</v>
      </c>
      <c r="AA15" s="7">
        <f t="shared" si="2"/>
        <v>45208</v>
      </c>
      <c r="AB15" s="6">
        <v>8</v>
      </c>
      <c r="AC15" s="6">
        <v>1368</v>
      </c>
      <c r="AD15" s="6">
        <v>0</v>
      </c>
      <c r="AE15" s="7">
        <v>45209</v>
      </c>
      <c r="AF15" s="9" t="s">
        <v>193</v>
      </c>
      <c r="AG15" s="6">
        <v>8</v>
      </c>
      <c r="AH15" s="10" t="s">
        <v>167</v>
      </c>
      <c r="AI15" s="6" t="s">
        <v>168</v>
      </c>
      <c r="AJ15" s="7">
        <v>45299</v>
      </c>
      <c r="AK15" s="7">
        <v>45291</v>
      </c>
      <c r="AL15" s="8" t="s">
        <v>179</v>
      </c>
    </row>
    <row r="16" spans="1:38" s="11" customFormat="1" ht="64.5" customHeight="1" x14ac:dyDescent="0.25">
      <c r="A16" s="6">
        <v>2023</v>
      </c>
      <c r="B16" s="7">
        <f t="shared" ref="B16" si="4">+B15</f>
        <v>45200</v>
      </c>
      <c r="C16" s="7">
        <f t="shared" ref="C16" si="5">+C15</f>
        <v>45291</v>
      </c>
      <c r="D16" s="6" t="s">
        <v>97</v>
      </c>
      <c r="E16" s="6" t="s">
        <v>105</v>
      </c>
      <c r="F16" s="6" t="s">
        <v>126</v>
      </c>
      <c r="G16" s="6" t="s">
        <v>130</v>
      </c>
      <c r="H16" s="8" t="str">
        <f>+H14</f>
        <v>INSPECTOR</v>
      </c>
      <c r="I16" s="8" t="s">
        <v>137</v>
      </c>
      <c r="J16" s="6" t="s">
        <v>149</v>
      </c>
      <c r="K16" s="6" t="s">
        <v>150</v>
      </c>
      <c r="L16" s="6" t="s">
        <v>151</v>
      </c>
      <c r="M16" s="6" t="s">
        <v>109</v>
      </c>
      <c r="N16" s="6" t="s">
        <v>111</v>
      </c>
      <c r="O16" s="8" t="str">
        <f t="shared" si="3"/>
        <v>REALIZAR ACTIVIDADES DE INSPECCION Y VIGILANCIA, ASI COMO EL CUMPLIMIENTO Y NOTIFICACION DE ACUERDOS</v>
      </c>
      <c r="P16" s="6" t="s">
        <v>113</v>
      </c>
      <c r="Q16" s="6">
        <v>0</v>
      </c>
      <c r="R16" s="6">
        <v>0</v>
      </c>
      <c r="S16" s="6" t="s">
        <v>163</v>
      </c>
      <c r="T16" s="6" t="s">
        <v>164</v>
      </c>
      <c r="U16" s="6" t="s">
        <v>165</v>
      </c>
      <c r="V16" s="6" t="s">
        <v>166</v>
      </c>
      <c r="W16" s="6" t="s">
        <v>164</v>
      </c>
      <c r="X16" s="8" t="s">
        <v>180</v>
      </c>
      <c r="Y16" s="8" t="str">
        <f>+Y15</f>
        <v>REALIZAR ACTIVIDADES DE INSPECCION Y VIGILANCIA, ASI COMO EL CUMPLIMIENTO Y NOTIFICACION DE ACUERDOS</v>
      </c>
      <c r="Z16" s="7">
        <v>45210</v>
      </c>
      <c r="AA16" s="7">
        <f t="shared" si="2"/>
        <v>45210</v>
      </c>
      <c r="AB16" s="6">
        <v>9</v>
      </c>
      <c r="AC16" s="6">
        <v>1188</v>
      </c>
      <c r="AD16" s="6">
        <v>0</v>
      </c>
      <c r="AE16" s="7">
        <v>45211</v>
      </c>
      <c r="AF16" s="9" t="s">
        <v>194</v>
      </c>
      <c r="AG16" s="6">
        <v>9</v>
      </c>
      <c r="AH16" s="10" t="s">
        <v>167</v>
      </c>
      <c r="AI16" s="6" t="s">
        <v>168</v>
      </c>
      <c r="AJ16" s="7">
        <v>45299</v>
      </c>
      <c r="AK16" s="7">
        <v>45291</v>
      </c>
      <c r="AL16" s="8" t="s">
        <v>169</v>
      </c>
    </row>
    <row r="17" spans="1:38" s="11" customFormat="1" ht="64.5" customHeight="1" x14ac:dyDescent="0.25">
      <c r="A17" s="6">
        <v>2023</v>
      </c>
      <c r="B17" s="7">
        <f t="shared" ref="B17" si="6">+B16</f>
        <v>45200</v>
      </c>
      <c r="C17" s="7">
        <f t="shared" ref="C17" si="7">+C16</f>
        <v>45291</v>
      </c>
      <c r="D17" s="6" t="s">
        <v>97</v>
      </c>
      <c r="E17" s="6" t="s">
        <v>105</v>
      </c>
      <c r="F17" s="6" t="s">
        <v>126</v>
      </c>
      <c r="G17" s="6" t="s">
        <v>130</v>
      </c>
      <c r="H17" s="6" t="str">
        <f>+H16</f>
        <v>INSPECTOR</v>
      </c>
      <c r="I17" s="8" t="s">
        <v>137</v>
      </c>
      <c r="J17" s="6" t="s">
        <v>152</v>
      </c>
      <c r="K17" s="6" t="s">
        <v>153</v>
      </c>
      <c r="L17" s="6" t="s">
        <v>154</v>
      </c>
      <c r="M17" s="6" t="s">
        <v>109</v>
      </c>
      <c r="N17" s="6" t="s">
        <v>111</v>
      </c>
      <c r="O17" s="8" t="str">
        <f t="shared" si="3"/>
        <v>REALIZAR ACTIVIDADES DE INSPECCION Y VIGILANCIA, ASI COMO EL CUMPLIMIENTO Y NOTIFICACION DE ACUERDOS</v>
      </c>
      <c r="P17" s="6" t="s">
        <v>113</v>
      </c>
      <c r="Q17" s="6">
        <v>0</v>
      </c>
      <c r="R17" s="6">
        <v>0</v>
      </c>
      <c r="S17" s="6" t="s">
        <v>163</v>
      </c>
      <c r="T17" s="6" t="s">
        <v>164</v>
      </c>
      <c r="U17" s="6" t="s">
        <v>165</v>
      </c>
      <c r="V17" s="6" t="s">
        <v>166</v>
      </c>
      <c r="W17" s="6" t="s">
        <v>164</v>
      </c>
      <c r="X17" s="8" t="s">
        <v>181</v>
      </c>
      <c r="Y17" s="8" t="str">
        <f t="shared" si="0"/>
        <v>REALIZAR ACTIVIDADES DE INSPECCION Y VIGILANCIA, ASI COMO EL CUMPLIMIENTO Y NOTIFICACION DE ACUERDOS</v>
      </c>
      <c r="Z17" s="7">
        <v>45209</v>
      </c>
      <c r="AA17" s="7">
        <f t="shared" si="2"/>
        <v>45209</v>
      </c>
      <c r="AB17" s="6">
        <v>10</v>
      </c>
      <c r="AC17" s="6">
        <v>1225</v>
      </c>
      <c r="AD17" s="6">
        <v>0</v>
      </c>
      <c r="AE17" s="7">
        <v>45216</v>
      </c>
      <c r="AF17" s="9" t="s">
        <v>195</v>
      </c>
      <c r="AG17" s="6">
        <v>10</v>
      </c>
      <c r="AH17" s="10" t="s">
        <v>167</v>
      </c>
      <c r="AI17" s="6" t="s">
        <v>168</v>
      </c>
      <c r="AJ17" s="7">
        <v>45299</v>
      </c>
      <c r="AK17" s="7">
        <v>45291</v>
      </c>
      <c r="AL17" s="8" t="s">
        <v>169</v>
      </c>
    </row>
    <row r="18" spans="1:38" s="11" customFormat="1" ht="64.5" customHeight="1" x14ac:dyDescent="0.25">
      <c r="A18" s="6">
        <v>2023</v>
      </c>
      <c r="B18" s="7">
        <f t="shared" ref="B18:C22" si="8">+B17</f>
        <v>45200</v>
      </c>
      <c r="C18" s="7">
        <f t="shared" si="8"/>
        <v>45291</v>
      </c>
      <c r="D18" s="6" t="s">
        <v>97</v>
      </c>
      <c r="E18" s="6" t="s">
        <v>105</v>
      </c>
      <c r="F18" s="6" t="s">
        <v>126</v>
      </c>
      <c r="G18" s="6" t="s">
        <v>130</v>
      </c>
      <c r="H18" s="6" t="s">
        <v>135</v>
      </c>
      <c r="I18" s="8" t="s">
        <v>137</v>
      </c>
      <c r="J18" s="6" t="s">
        <v>155</v>
      </c>
      <c r="K18" s="6" t="s">
        <v>156</v>
      </c>
      <c r="L18" s="6" t="s">
        <v>157</v>
      </c>
      <c r="M18" s="6" t="s">
        <v>109</v>
      </c>
      <c r="N18" s="6" t="s">
        <v>111</v>
      </c>
      <c r="O18" s="8" t="str">
        <f t="shared" si="3"/>
        <v>REALIZAR ACTIVIDADES DE INSPECCION Y VIGILANCIA, ASI COMO EL CUMPLIMIENTO Y NOTIFICACION DE ACUERDOS</v>
      </c>
      <c r="P18" s="6" t="s">
        <v>113</v>
      </c>
      <c r="Q18" s="6">
        <v>0</v>
      </c>
      <c r="R18" s="6">
        <v>0</v>
      </c>
      <c r="S18" s="6" t="s">
        <v>163</v>
      </c>
      <c r="T18" s="6" t="s">
        <v>164</v>
      </c>
      <c r="U18" s="6" t="s">
        <v>165</v>
      </c>
      <c r="V18" s="6" t="s">
        <v>166</v>
      </c>
      <c r="W18" s="6" t="s">
        <v>164</v>
      </c>
      <c r="X18" s="8" t="str">
        <f>+X17</f>
        <v>VENUSTIANO CARRANZA, VISTA HERMOSA Y BRISEÑAS</v>
      </c>
      <c r="Y18" s="8" t="str">
        <f t="shared" si="0"/>
        <v>REALIZAR ACTIVIDADES DE INSPECCION Y VIGILANCIA, ASI COMO EL CUMPLIMIENTO Y NOTIFICACION DE ACUERDOS</v>
      </c>
      <c r="Z18" s="7">
        <f>+Z17</f>
        <v>45209</v>
      </c>
      <c r="AA18" s="7">
        <f t="shared" si="2"/>
        <v>45209</v>
      </c>
      <c r="AB18" s="6">
        <v>11</v>
      </c>
      <c r="AC18" s="6">
        <v>460</v>
      </c>
      <c r="AD18" s="6">
        <v>0</v>
      </c>
      <c r="AE18" s="7">
        <v>45216</v>
      </c>
      <c r="AF18" s="9" t="s">
        <v>196</v>
      </c>
      <c r="AG18" s="6">
        <v>11</v>
      </c>
      <c r="AH18" s="10" t="s">
        <v>167</v>
      </c>
      <c r="AI18" s="6" t="s">
        <v>168</v>
      </c>
      <c r="AJ18" s="7">
        <v>45299</v>
      </c>
      <c r="AK18" s="7">
        <v>45291</v>
      </c>
      <c r="AL18" s="8" t="s">
        <v>169</v>
      </c>
    </row>
    <row r="19" spans="1:38" s="11" customFormat="1" ht="64.5" customHeight="1" x14ac:dyDescent="0.25">
      <c r="A19" s="6">
        <v>2023</v>
      </c>
      <c r="B19" s="7">
        <f t="shared" si="8"/>
        <v>45200</v>
      </c>
      <c r="C19" s="7">
        <f t="shared" si="8"/>
        <v>45291</v>
      </c>
      <c r="D19" s="6" t="s">
        <v>97</v>
      </c>
      <c r="E19" s="6" t="s">
        <v>105</v>
      </c>
      <c r="F19" s="6" t="s">
        <v>126</v>
      </c>
      <c r="G19" s="6" t="s">
        <v>130</v>
      </c>
      <c r="H19" s="6" t="s">
        <v>135</v>
      </c>
      <c r="I19" s="8" t="s">
        <v>137</v>
      </c>
      <c r="J19" s="6" t="s">
        <v>155</v>
      </c>
      <c r="K19" s="6" t="s">
        <v>156</v>
      </c>
      <c r="L19" s="6" t="s">
        <v>157</v>
      </c>
      <c r="M19" s="6" t="s">
        <v>109</v>
      </c>
      <c r="N19" s="6" t="s">
        <v>111</v>
      </c>
      <c r="O19" s="8" t="str">
        <f t="shared" si="3"/>
        <v>REALIZAR ACTIVIDADES DE INSPECCION Y VIGILANCIA, ASI COMO EL CUMPLIMIENTO Y NOTIFICACION DE ACUERDOS</v>
      </c>
      <c r="P19" s="6" t="s">
        <v>113</v>
      </c>
      <c r="Q19" s="6">
        <v>0</v>
      </c>
      <c r="R19" s="6">
        <v>0</v>
      </c>
      <c r="S19" s="6" t="s">
        <v>163</v>
      </c>
      <c r="T19" s="6" t="s">
        <v>164</v>
      </c>
      <c r="U19" s="6" t="s">
        <v>165</v>
      </c>
      <c r="V19" s="6" t="s">
        <v>166</v>
      </c>
      <c r="W19" s="6" t="s">
        <v>164</v>
      </c>
      <c r="X19" s="6" t="s">
        <v>182</v>
      </c>
      <c r="Y19" s="8" t="str">
        <f t="shared" si="0"/>
        <v>REALIZAR ACTIVIDADES DE INSPECCION Y VIGILANCIA, ASI COMO EL CUMPLIMIENTO Y NOTIFICACION DE ACUERDOS</v>
      </c>
      <c r="Z19" s="7">
        <v>45211</v>
      </c>
      <c r="AA19" s="7">
        <f t="shared" si="2"/>
        <v>45211</v>
      </c>
      <c r="AB19" s="6">
        <v>12</v>
      </c>
      <c r="AC19" s="6">
        <v>345</v>
      </c>
      <c r="AD19" s="6">
        <v>0</v>
      </c>
      <c r="AE19" s="7">
        <v>45216</v>
      </c>
      <c r="AF19" s="9" t="s">
        <v>197</v>
      </c>
      <c r="AG19" s="6">
        <v>12</v>
      </c>
      <c r="AH19" s="10" t="s">
        <v>167</v>
      </c>
      <c r="AI19" s="6" t="s">
        <v>168</v>
      </c>
      <c r="AJ19" s="7">
        <v>45299</v>
      </c>
      <c r="AK19" s="7">
        <v>45291</v>
      </c>
      <c r="AL19" s="8" t="s">
        <v>169</v>
      </c>
    </row>
    <row r="20" spans="1:38" s="11" customFormat="1" ht="64.5" customHeight="1" x14ac:dyDescent="0.25">
      <c r="A20" s="6">
        <v>2023</v>
      </c>
      <c r="B20" s="7">
        <f t="shared" si="8"/>
        <v>45200</v>
      </c>
      <c r="C20" s="7">
        <f t="shared" si="8"/>
        <v>45291</v>
      </c>
      <c r="D20" s="6" t="s">
        <v>97</v>
      </c>
      <c r="E20" s="6" t="s">
        <v>105</v>
      </c>
      <c r="F20" s="6" t="s">
        <v>126</v>
      </c>
      <c r="G20" s="6" t="s">
        <v>130</v>
      </c>
      <c r="H20" s="6" t="s">
        <v>135</v>
      </c>
      <c r="I20" s="8" t="s">
        <v>137</v>
      </c>
      <c r="J20" s="6" t="s">
        <v>146</v>
      </c>
      <c r="K20" s="6" t="s">
        <v>147</v>
      </c>
      <c r="L20" s="6" t="s">
        <v>148</v>
      </c>
      <c r="M20" s="6" t="s">
        <v>109</v>
      </c>
      <c r="N20" s="6" t="s">
        <v>111</v>
      </c>
      <c r="O20" s="8" t="str">
        <f t="shared" si="3"/>
        <v>REALIZAR ACTIVIDADES DE INSPECCION Y VIGILANCIA, ASI COMO EL CUMPLIMIENTO Y NOTIFICACION DE ACUERDOS</v>
      </c>
      <c r="P20" s="6" t="s">
        <v>113</v>
      </c>
      <c r="Q20" s="6">
        <v>0</v>
      </c>
      <c r="R20" s="6">
        <v>0</v>
      </c>
      <c r="S20" s="6" t="s">
        <v>163</v>
      </c>
      <c r="T20" s="6" t="s">
        <v>164</v>
      </c>
      <c r="U20" s="6" t="s">
        <v>165</v>
      </c>
      <c r="V20" s="6" t="s">
        <v>166</v>
      </c>
      <c r="W20" s="6" t="s">
        <v>164</v>
      </c>
      <c r="X20" s="6" t="s">
        <v>182</v>
      </c>
      <c r="Y20" s="8" t="str">
        <f t="shared" si="0"/>
        <v>REALIZAR ACTIVIDADES DE INSPECCION Y VIGILANCIA, ASI COMO EL CUMPLIMIENTO Y NOTIFICACION DE ACUERDOS</v>
      </c>
      <c r="Z20" s="7">
        <v>45211</v>
      </c>
      <c r="AA20" s="7">
        <f t="shared" si="2"/>
        <v>45211</v>
      </c>
      <c r="AB20" s="6">
        <v>13</v>
      </c>
      <c r="AC20" s="6">
        <v>1168</v>
      </c>
      <c r="AD20" s="6">
        <v>0</v>
      </c>
      <c r="AE20" s="7">
        <v>45217</v>
      </c>
      <c r="AF20" s="9" t="s">
        <v>198</v>
      </c>
      <c r="AG20" s="6">
        <v>13</v>
      </c>
      <c r="AH20" s="10" t="s">
        <v>167</v>
      </c>
      <c r="AI20" s="6" t="s">
        <v>168</v>
      </c>
      <c r="AJ20" s="7">
        <v>45299</v>
      </c>
      <c r="AK20" s="7">
        <v>45291</v>
      </c>
      <c r="AL20" s="8" t="s">
        <v>169</v>
      </c>
    </row>
    <row r="21" spans="1:38" s="11" customFormat="1" ht="64.5" customHeight="1" x14ac:dyDescent="0.25">
      <c r="A21" s="6">
        <v>2023</v>
      </c>
      <c r="B21" s="7">
        <f t="shared" si="8"/>
        <v>45200</v>
      </c>
      <c r="C21" s="7">
        <f t="shared" si="8"/>
        <v>45291</v>
      </c>
      <c r="D21" s="6" t="s">
        <v>97</v>
      </c>
      <c r="E21" s="6" t="s">
        <v>105</v>
      </c>
      <c r="F21" s="6" t="s">
        <v>125</v>
      </c>
      <c r="G21" s="6" t="s">
        <v>129</v>
      </c>
      <c r="H21" s="6" t="s">
        <v>133</v>
      </c>
      <c r="I21" s="8" t="s">
        <v>136</v>
      </c>
      <c r="J21" s="8" t="s">
        <v>143</v>
      </c>
      <c r="K21" s="6" t="s">
        <v>144</v>
      </c>
      <c r="L21" s="6" t="s">
        <v>145</v>
      </c>
      <c r="M21" s="6" t="s">
        <v>109</v>
      </c>
      <c r="N21" s="6" t="s">
        <v>111</v>
      </c>
      <c r="O21" s="8" t="s">
        <v>183</v>
      </c>
      <c r="P21" s="6" t="s">
        <v>113</v>
      </c>
      <c r="Q21" s="6">
        <v>0</v>
      </c>
      <c r="R21" s="6">
        <v>0</v>
      </c>
      <c r="S21" s="6" t="s">
        <v>163</v>
      </c>
      <c r="T21" s="6" t="s">
        <v>164</v>
      </c>
      <c r="U21" s="6" t="s">
        <v>165</v>
      </c>
      <c r="V21" s="6" t="s">
        <v>166</v>
      </c>
      <c r="W21" s="6" t="s">
        <v>164</v>
      </c>
      <c r="X21" s="6" t="s">
        <v>184</v>
      </c>
      <c r="Y21" s="8" t="str">
        <f t="shared" si="0"/>
        <v>PENAL DE JUSTICIA AMBIENTAL</v>
      </c>
      <c r="Z21" s="7">
        <v>45236</v>
      </c>
      <c r="AA21" s="7">
        <v>45237</v>
      </c>
      <c r="AB21" s="6">
        <v>14</v>
      </c>
      <c r="AC21" s="6">
        <v>3025</v>
      </c>
      <c r="AD21" s="6">
        <v>0</v>
      </c>
      <c r="AE21" s="7">
        <v>45243</v>
      </c>
      <c r="AF21" s="9" t="s">
        <v>199</v>
      </c>
      <c r="AG21" s="6">
        <v>14</v>
      </c>
      <c r="AH21" s="10" t="s">
        <v>167</v>
      </c>
      <c r="AI21" s="6" t="s">
        <v>168</v>
      </c>
      <c r="AJ21" s="7">
        <v>45299</v>
      </c>
      <c r="AK21" s="7">
        <v>45291</v>
      </c>
      <c r="AL21" s="8" t="s">
        <v>169</v>
      </c>
    </row>
    <row r="22" spans="1:38" s="11" customFormat="1" ht="78.75" customHeight="1" x14ac:dyDescent="0.25">
      <c r="A22" s="6">
        <v>2023</v>
      </c>
      <c r="B22" s="7">
        <f t="shared" si="8"/>
        <v>45200</v>
      </c>
      <c r="C22" s="7">
        <f t="shared" si="8"/>
        <v>45291</v>
      </c>
      <c r="D22" s="6" t="s">
        <v>97</v>
      </c>
      <c r="E22" s="6" t="s">
        <v>105</v>
      </c>
      <c r="F22" s="6">
        <v>1711</v>
      </c>
      <c r="G22" s="6" t="s">
        <v>127</v>
      </c>
      <c r="H22" s="8" t="s">
        <v>131</v>
      </c>
      <c r="I22" s="8" t="s">
        <v>136</v>
      </c>
      <c r="J22" s="6" t="s">
        <v>138</v>
      </c>
      <c r="K22" s="6" t="s">
        <v>139</v>
      </c>
      <c r="L22" s="6" t="s">
        <v>140</v>
      </c>
      <c r="M22" s="6" t="s">
        <v>109</v>
      </c>
      <c r="N22" s="6" t="s">
        <v>111</v>
      </c>
      <c r="O22" s="8" t="str">
        <f>+O21</f>
        <v>PENAL DE JUSTICIA AMBIENTAL</v>
      </c>
      <c r="P22" s="6" t="s">
        <v>113</v>
      </c>
      <c r="Q22" s="6">
        <v>0</v>
      </c>
      <c r="R22" s="6">
        <v>0</v>
      </c>
      <c r="S22" s="6" t="s">
        <v>163</v>
      </c>
      <c r="T22" s="6" t="s">
        <v>164</v>
      </c>
      <c r="U22" s="6" t="s">
        <v>165</v>
      </c>
      <c r="V22" s="6" t="s">
        <v>166</v>
      </c>
      <c r="W22" s="6" t="s">
        <v>164</v>
      </c>
      <c r="X22" s="6" t="s">
        <v>184</v>
      </c>
      <c r="Y22" s="8" t="str">
        <f t="shared" si="0"/>
        <v>PENAL DE JUSTICIA AMBIENTAL</v>
      </c>
      <c r="Z22" s="7">
        <f>+Z21</f>
        <v>45236</v>
      </c>
      <c r="AA22" s="7">
        <f>+AA21</f>
        <v>45237</v>
      </c>
      <c r="AB22" s="6">
        <v>15</v>
      </c>
      <c r="AC22" s="6">
        <v>2760</v>
      </c>
      <c r="AD22" s="6">
        <v>0</v>
      </c>
      <c r="AE22" s="7">
        <f>+AE21</f>
        <v>45243</v>
      </c>
      <c r="AF22" s="9" t="s">
        <v>200</v>
      </c>
      <c r="AG22" s="6">
        <v>15</v>
      </c>
      <c r="AH22" s="10" t="s">
        <v>167</v>
      </c>
      <c r="AI22" s="6" t="s">
        <v>168</v>
      </c>
      <c r="AJ22" s="7">
        <v>45299</v>
      </c>
      <c r="AK22" s="7">
        <v>45291</v>
      </c>
      <c r="AL22" s="8" t="s">
        <v>185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list" allowBlank="1" showErrorMessage="1" sqref="M8:M22">
      <formula1>Hidden_312</formula1>
    </dataValidation>
    <dataValidation type="list" allowBlank="1" showErrorMessage="1" sqref="N8:N22">
      <formula1>Hidden_413</formula1>
    </dataValidation>
    <dataValidation type="list" allowBlank="1" showErrorMessage="1" sqref="P8:P22">
      <formula1>Hidden_515</formula1>
    </dataValidation>
  </dataValidations>
  <hyperlinks>
    <hyperlink ref="AH8" r:id="rId1"/>
    <hyperlink ref="AH9:AH22" r:id="rId2" display="http://laipdocs.michoacan.gob.mx/?wpfb_dl=280956"/>
    <hyperlink ref="AF8" r:id="rId3"/>
    <hyperlink ref="AF13" r:id="rId4"/>
    <hyperlink ref="AF14" r:id="rId5"/>
    <hyperlink ref="AF20" r:id="rId6"/>
    <hyperlink ref="AF9" r:id="rId7"/>
    <hyperlink ref="AF10" r:id="rId8"/>
    <hyperlink ref="AF11" r:id="rId9"/>
    <hyperlink ref="AF12" r:id="rId10"/>
    <hyperlink ref="AF15" r:id="rId11"/>
    <hyperlink ref="AF16" r:id="rId12"/>
    <hyperlink ref="AF17" r:id="rId13"/>
    <hyperlink ref="AF18" r:id="rId14"/>
    <hyperlink ref="AF19" r:id="rId15"/>
    <hyperlink ref="AF21" r:id="rId16"/>
    <hyperlink ref="AF22" r:id="rId17"/>
  </hyperlinks>
  <pageMargins left="0.70866141732283472" right="0.70866141732283472" top="1.3385826771653544" bottom="0.74803149606299213" header="0.31496062992125984" footer="0.31496062992125984"/>
  <pageSetup paperSize="9"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4" width="35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45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s="14" customFormat="1" x14ac:dyDescent="0.25">
      <c r="A4" s="12">
        <v>1</v>
      </c>
      <c r="B4" s="12">
        <v>375011</v>
      </c>
      <c r="C4" s="12" t="s">
        <v>170</v>
      </c>
      <c r="D4" s="12">
        <v>920</v>
      </c>
    </row>
    <row r="5" spans="1:4" s="14" customFormat="1" x14ac:dyDescent="0.25">
      <c r="A5" s="12">
        <v>2</v>
      </c>
      <c r="B5" s="12">
        <v>375011</v>
      </c>
      <c r="C5" s="12" t="s">
        <v>170</v>
      </c>
      <c r="D5" s="12">
        <v>640</v>
      </c>
    </row>
    <row r="6" spans="1:4" s="14" customFormat="1" x14ac:dyDescent="0.25">
      <c r="A6" s="12">
        <v>3</v>
      </c>
      <c r="B6" s="13">
        <v>375011</v>
      </c>
      <c r="C6" s="15" t="s">
        <v>170</v>
      </c>
      <c r="D6" s="13">
        <v>640</v>
      </c>
    </row>
    <row r="7" spans="1:4" s="14" customFormat="1" x14ac:dyDescent="0.25">
      <c r="A7" s="12">
        <v>4</v>
      </c>
      <c r="B7" s="13">
        <f t="shared" ref="B7:C8" si="0">+B6</f>
        <v>375011</v>
      </c>
      <c r="C7" s="13" t="str">
        <f t="shared" si="0"/>
        <v xml:space="preserve">VIATICOS NACIONALES </v>
      </c>
      <c r="D7" s="13">
        <v>460</v>
      </c>
    </row>
    <row r="8" spans="1:4" s="14" customFormat="1" x14ac:dyDescent="0.25">
      <c r="A8" s="12">
        <v>5</v>
      </c>
      <c r="B8" s="13">
        <f t="shared" si="0"/>
        <v>375011</v>
      </c>
      <c r="C8" s="13" t="str">
        <f t="shared" si="0"/>
        <v xml:space="preserve">VIATICOS NACIONALES </v>
      </c>
      <c r="D8" s="13">
        <v>460</v>
      </c>
    </row>
    <row r="9" spans="1:4" s="14" customFormat="1" x14ac:dyDescent="0.25">
      <c r="A9" s="12">
        <v>6</v>
      </c>
      <c r="B9" s="13">
        <f t="shared" ref="B9:B17" si="1">+B8</f>
        <v>375011</v>
      </c>
      <c r="C9" s="13" t="str">
        <f t="shared" ref="C9:C14" si="2">+C8</f>
        <v xml:space="preserve">VIATICOS NACIONALES </v>
      </c>
      <c r="D9" s="13">
        <v>858</v>
      </c>
    </row>
    <row r="10" spans="1:4" s="14" customFormat="1" x14ac:dyDescent="0.25">
      <c r="A10" s="12">
        <v>7</v>
      </c>
      <c r="B10" s="13">
        <f t="shared" si="1"/>
        <v>375011</v>
      </c>
      <c r="C10" s="13" t="str">
        <f t="shared" si="2"/>
        <v xml:space="preserve">VIATICOS NACIONALES </v>
      </c>
      <c r="D10" s="13">
        <v>630</v>
      </c>
    </row>
    <row r="11" spans="1:4" s="14" customFormat="1" x14ac:dyDescent="0.25">
      <c r="A11" s="12">
        <v>8</v>
      </c>
      <c r="B11" s="13">
        <f t="shared" si="1"/>
        <v>375011</v>
      </c>
      <c r="C11" s="13" t="str">
        <f t="shared" si="2"/>
        <v xml:space="preserve">VIATICOS NACIONALES </v>
      </c>
      <c r="D11" s="13">
        <f>640+127+237+127+237</f>
        <v>1368</v>
      </c>
    </row>
    <row r="12" spans="1:4" s="14" customFormat="1" x14ac:dyDescent="0.25">
      <c r="A12" s="12">
        <v>9</v>
      </c>
      <c r="B12" s="13">
        <f t="shared" si="1"/>
        <v>375011</v>
      </c>
      <c r="C12" s="13" t="str">
        <f t="shared" si="2"/>
        <v xml:space="preserve">VIATICOS NACIONALES </v>
      </c>
      <c r="D12" s="13">
        <v>1188</v>
      </c>
    </row>
    <row r="13" spans="1:4" s="14" customFormat="1" x14ac:dyDescent="0.25">
      <c r="A13" s="12">
        <v>10</v>
      </c>
      <c r="B13" s="13">
        <f t="shared" si="1"/>
        <v>375011</v>
      </c>
      <c r="C13" s="13" t="str">
        <f t="shared" si="2"/>
        <v xml:space="preserve">VIATICOS NACIONALES </v>
      </c>
      <c r="D13" s="13">
        <v>1225</v>
      </c>
    </row>
    <row r="14" spans="1:4" s="14" customFormat="1" ht="34.5" customHeight="1" x14ac:dyDescent="0.25">
      <c r="A14" s="12">
        <v>11</v>
      </c>
      <c r="B14" s="13">
        <f t="shared" si="1"/>
        <v>375011</v>
      </c>
      <c r="C14" s="13" t="str">
        <f t="shared" si="2"/>
        <v xml:space="preserve">VIATICOS NACIONALES </v>
      </c>
      <c r="D14" s="13">
        <v>460</v>
      </c>
    </row>
    <row r="15" spans="1:4" s="14" customFormat="1" x14ac:dyDescent="0.25">
      <c r="A15" s="12">
        <v>12</v>
      </c>
      <c r="B15" s="13">
        <f t="shared" si="1"/>
        <v>375011</v>
      </c>
      <c r="C15" s="16" t="s">
        <v>170</v>
      </c>
      <c r="D15" s="13">
        <v>345</v>
      </c>
    </row>
    <row r="16" spans="1:4" s="14" customFormat="1" x14ac:dyDescent="0.25">
      <c r="A16" s="12">
        <v>13</v>
      </c>
      <c r="B16" s="13">
        <f t="shared" si="1"/>
        <v>375011</v>
      </c>
      <c r="C16" s="13" t="str">
        <f>+C14</f>
        <v xml:space="preserve">VIATICOS NACIONALES </v>
      </c>
      <c r="D16" s="13">
        <v>1168</v>
      </c>
    </row>
    <row r="17" spans="1:4" s="14" customFormat="1" x14ac:dyDescent="0.25">
      <c r="A17" s="12">
        <v>14</v>
      </c>
      <c r="B17" s="13">
        <f t="shared" si="1"/>
        <v>375011</v>
      </c>
      <c r="C17" s="13" t="s">
        <v>170</v>
      </c>
      <c r="D17" s="13">
        <f>640+885</f>
        <v>1525</v>
      </c>
    </row>
    <row r="18" spans="1:4" s="14" customFormat="1" ht="30" x14ac:dyDescent="0.25">
      <c r="A18" s="12">
        <v>14</v>
      </c>
      <c r="B18" s="13">
        <v>261031</v>
      </c>
      <c r="C18" s="16" t="s">
        <v>171</v>
      </c>
      <c r="D18" s="13">
        <v>1500</v>
      </c>
    </row>
    <row r="19" spans="1:4" s="14" customFormat="1" x14ac:dyDescent="0.25">
      <c r="A19" s="12">
        <v>15</v>
      </c>
      <c r="B19" s="13">
        <v>375011</v>
      </c>
      <c r="C19" s="16" t="s">
        <v>170</v>
      </c>
      <c r="D19" s="13">
        <v>2760</v>
      </c>
    </row>
    <row r="20" spans="1:4" s="14" customFormat="1" x14ac:dyDescent="0.25">
      <c r="A20" s="12">
        <v>17</v>
      </c>
    </row>
    <row r="21" spans="1:4" s="14" customFormat="1" x14ac:dyDescent="0.25">
      <c r="A21" s="12">
        <v>18</v>
      </c>
      <c r="B21"/>
      <c r="C21"/>
      <c r="D21"/>
    </row>
    <row r="22" spans="1:4" s="14" customFormat="1" x14ac:dyDescent="0.25">
      <c r="A22" s="12">
        <v>19</v>
      </c>
      <c r="B22"/>
      <c r="C22"/>
      <c r="D22"/>
    </row>
    <row r="23" spans="1:4" s="14" customFormat="1" x14ac:dyDescent="0.25">
      <c r="A23" s="12">
        <v>20</v>
      </c>
      <c r="B23"/>
      <c r="C23"/>
      <c r="D23"/>
    </row>
    <row r="24" spans="1:4" s="14" customFormat="1" x14ac:dyDescent="0.25">
      <c r="A24" s="12">
        <v>21</v>
      </c>
      <c r="B24"/>
      <c r="C24"/>
      <c r="D24"/>
    </row>
    <row r="25" spans="1:4" s="14" customFormat="1" x14ac:dyDescent="0.25">
      <c r="A25" s="12">
        <v>22</v>
      </c>
      <c r="B25"/>
      <c r="C25"/>
      <c r="D25"/>
    </row>
    <row r="26" spans="1:4" s="14" customFormat="1" x14ac:dyDescent="0.25">
      <c r="A26" s="12">
        <v>23</v>
      </c>
      <c r="B26"/>
      <c r="C26"/>
      <c r="D26"/>
    </row>
    <row r="27" spans="1:4" s="14" customFormat="1" x14ac:dyDescent="0.25">
      <c r="A27" s="12">
        <v>24</v>
      </c>
      <c r="B27"/>
      <c r="C27"/>
      <c r="D27"/>
    </row>
    <row r="28" spans="1:4" s="14" customFormat="1" x14ac:dyDescent="0.25">
      <c r="A28" s="12">
        <v>25</v>
      </c>
      <c r="B28"/>
      <c r="C28"/>
      <c r="D28"/>
    </row>
    <row r="29" spans="1:4" s="14" customFormat="1" x14ac:dyDescent="0.25">
      <c r="A29" s="12">
        <v>26</v>
      </c>
      <c r="B29"/>
      <c r="C29"/>
      <c r="D29"/>
    </row>
    <row r="30" spans="1:4" s="14" customFormat="1" x14ac:dyDescent="0.25">
      <c r="A30" s="12">
        <v>27</v>
      </c>
      <c r="B30"/>
      <c r="C30"/>
      <c r="D30"/>
    </row>
    <row r="31" spans="1:4" s="14" customFormat="1" x14ac:dyDescent="0.25">
      <c r="A31" s="12">
        <v>28</v>
      </c>
      <c r="B31"/>
      <c r="C31"/>
      <c r="D31"/>
    </row>
    <row r="32" spans="1:4" s="14" customFormat="1" x14ac:dyDescent="0.25">
      <c r="A32" s="12">
        <v>29</v>
      </c>
      <c r="B32"/>
      <c r="C32"/>
    </row>
    <row r="33" spans="1:4" s="14" customFormat="1" x14ac:dyDescent="0.25">
      <c r="A33" s="12">
        <v>30</v>
      </c>
      <c r="B33"/>
      <c r="C33"/>
      <c r="D33"/>
    </row>
    <row r="34" spans="1:4" s="14" customFormat="1" x14ac:dyDescent="0.25">
      <c r="A34" s="12">
        <v>31</v>
      </c>
      <c r="B34"/>
      <c r="C34"/>
      <c r="D34"/>
    </row>
    <row r="35" spans="1:4" s="14" customFormat="1" x14ac:dyDescent="0.25">
      <c r="A35" s="13">
        <v>32</v>
      </c>
      <c r="B35"/>
      <c r="C35"/>
      <c r="D35"/>
    </row>
    <row r="36" spans="1:4" s="14" customFormat="1" x14ac:dyDescent="0.25">
      <c r="A36" s="13">
        <v>33</v>
      </c>
      <c r="B36"/>
      <c r="C36"/>
      <c r="D36"/>
    </row>
    <row r="37" spans="1:4" s="14" customFormat="1" x14ac:dyDescent="0.25">
      <c r="A37" s="13">
        <v>34</v>
      </c>
      <c r="B37"/>
      <c r="C37"/>
      <c r="D37"/>
    </row>
    <row r="38" spans="1:4" s="14" customFormat="1" x14ac:dyDescent="0.25">
      <c r="A38" s="13">
        <v>35</v>
      </c>
      <c r="B38"/>
      <c r="C38"/>
      <c r="D38"/>
    </row>
    <row r="39" spans="1:4" s="14" customFormat="1" x14ac:dyDescent="0.25">
      <c r="A39" s="13">
        <v>36</v>
      </c>
      <c r="B39"/>
      <c r="C39"/>
      <c r="D39"/>
    </row>
    <row r="40" spans="1:4" s="14" customFormat="1" x14ac:dyDescent="0.25">
      <c r="A40" s="13">
        <v>37</v>
      </c>
      <c r="B40"/>
      <c r="C40"/>
      <c r="D40"/>
    </row>
    <row r="41" spans="1:4" s="14" customFormat="1" x14ac:dyDescent="0.25">
      <c r="A41" s="13">
        <v>38</v>
      </c>
      <c r="B41"/>
      <c r="C41"/>
      <c r="D41"/>
    </row>
    <row r="42" spans="1:4" s="14" customFormat="1" x14ac:dyDescent="0.25">
      <c r="A42" s="13">
        <v>39</v>
      </c>
      <c r="B42"/>
      <c r="C42"/>
      <c r="D42"/>
    </row>
    <row r="43" spans="1:4" s="14" customFormat="1" x14ac:dyDescent="0.25">
      <c r="A43" s="13">
        <v>40</v>
      </c>
      <c r="B43"/>
      <c r="C43"/>
      <c r="D43"/>
    </row>
    <row r="44" spans="1:4" s="14" customFormat="1" x14ac:dyDescent="0.25">
      <c r="A44" s="13">
        <v>41</v>
      </c>
      <c r="B44"/>
      <c r="C44"/>
      <c r="D44"/>
    </row>
    <row r="45" spans="1:4" s="14" customFormat="1" x14ac:dyDescent="0.25">
      <c r="A45" s="13">
        <v>41</v>
      </c>
      <c r="B45"/>
      <c r="C45"/>
      <c r="D45"/>
    </row>
    <row r="46" spans="1:4" s="14" customFormat="1" x14ac:dyDescent="0.25">
      <c r="A46" s="13">
        <v>42</v>
      </c>
      <c r="B46"/>
      <c r="C46"/>
      <c r="D46"/>
    </row>
    <row r="47" spans="1:4" s="14" customFormat="1" x14ac:dyDescent="0.25">
      <c r="A47" s="13">
        <v>43</v>
      </c>
      <c r="B47"/>
      <c r="C47"/>
      <c r="D47"/>
    </row>
    <row r="48" spans="1:4" s="14" customFormat="1" x14ac:dyDescent="0.25">
      <c r="A48" s="13">
        <v>44</v>
      </c>
      <c r="B48"/>
      <c r="C48"/>
      <c r="D48"/>
    </row>
    <row r="49" spans="1:4" s="14" customFormat="1" x14ac:dyDescent="0.25">
      <c r="A49" s="13">
        <v>45</v>
      </c>
      <c r="B49"/>
      <c r="C49"/>
      <c r="D49"/>
    </row>
    <row r="50" spans="1:4" s="14" customFormat="1" x14ac:dyDescent="0.25">
      <c r="A50" s="13">
        <v>46</v>
      </c>
      <c r="B50"/>
      <c r="C50"/>
      <c r="D50"/>
    </row>
    <row r="51" spans="1:4" s="14" customFormat="1" x14ac:dyDescent="0.25">
      <c r="B51"/>
      <c r="C51"/>
      <c r="D51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2">
        <v>1</v>
      </c>
      <c r="B4" s="3" t="s">
        <v>201</v>
      </c>
    </row>
    <row r="5" spans="1:2" x14ac:dyDescent="0.25">
      <c r="A5" s="2">
        <v>2</v>
      </c>
      <c r="B5" s="3" t="s">
        <v>202</v>
      </c>
    </row>
    <row r="6" spans="1:2" x14ac:dyDescent="0.25">
      <c r="A6" s="2">
        <v>3</v>
      </c>
      <c r="B6" s="3" t="s">
        <v>203</v>
      </c>
    </row>
    <row r="7" spans="1:2" x14ac:dyDescent="0.25">
      <c r="A7" s="2">
        <v>4</v>
      </c>
      <c r="B7" s="3" t="s">
        <v>204</v>
      </c>
    </row>
    <row r="8" spans="1:2" x14ac:dyDescent="0.25">
      <c r="A8" s="2">
        <v>5</v>
      </c>
      <c r="B8" s="3" t="s">
        <v>205</v>
      </c>
    </row>
    <row r="9" spans="1:2" x14ac:dyDescent="0.25">
      <c r="A9" s="2">
        <v>6</v>
      </c>
      <c r="B9" s="3" t="s">
        <v>206</v>
      </c>
    </row>
    <row r="10" spans="1:2" x14ac:dyDescent="0.25">
      <c r="A10" s="2">
        <v>7</v>
      </c>
      <c r="B10" s="3" t="s">
        <v>207</v>
      </c>
    </row>
    <row r="11" spans="1:2" x14ac:dyDescent="0.25">
      <c r="A11" s="2">
        <v>8</v>
      </c>
      <c r="B11" s="3" t="s">
        <v>208</v>
      </c>
    </row>
    <row r="12" spans="1:2" x14ac:dyDescent="0.25">
      <c r="A12" s="2">
        <v>9</v>
      </c>
      <c r="B12" s="3" t="s">
        <v>209</v>
      </c>
    </row>
    <row r="13" spans="1:2" x14ac:dyDescent="0.25">
      <c r="A13" s="2">
        <v>10</v>
      </c>
      <c r="B13" s="3" t="s">
        <v>210</v>
      </c>
    </row>
    <row r="14" spans="1:2" x14ac:dyDescent="0.25">
      <c r="A14" s="2">
        <v>11</v>
      </c>
      <c r="B14" s="3" t="s">
        <v>211</v>
      </c>
    </row>
    <row r="15" spans="1:2" x14ac:dyDescent="0.25">
      <c r="A15" s="2">
        <v>12</v>
      </c>
      <c r="B15" s="3" t="s">
        <v>212</v>
      </c>
    </row>
    <row r="16" spans="1:2" x14ac:dyDescent="0.25">
      <c r="A16" s="2">
        <v>13</v>
      </c>
      <c r="B16" s="3" t="s">
        <v>213</v>
      </c>
    </row>
    <row r="17" spans="1:2" x14ac:dyDescent="0.25">
      <c r="A17" s="2">
        <v>14</v>
      </c>
      <c r="B17" s="3" t="s">
        <v>214</v>
      </c>
    </row>
    <row r="18" spans="1:2" x14ac:dyDescent="0.25">
      <c r="A18" s="2">
        <v>15</v>
      </c>
      <c r="B18" s="3" t="s">
        <v>215</v>
      </c>
    </row>
  </sheetData>
  <hyperlinks>
    <hyperlink ref="B4" r:id="rId1"/>
    <hyperlink ref="B5" r:id="rId2"/>
    <hyperlink ref="B6" r:id="rId3"/>
    <hyperlink ref="B7" r:id="rId4"/>
    <hyperlink ref="B13" r:id="rId5"/>
    <hyperlink ref="B8" r:id="rId6"/>
    <hyperlink ref="B9" r:id="rId7"/>
    <hyperlink ref="B10" r:id="rId8"/>
    <hyperlink ref="B11" r:id="rId9"/>
    <hyperlink ref="B12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2023-09-13T19:15:24Z</dcterms:created>
  <dcterms:modified xsi:type="dcterms:W3CDTF">2024-01-06T06:41:39Z</dcterms:modified>
</cp:coreProperties>
</file>